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\2024\Indicadores EPHC 2024\08 Ingresos\"/>
    </mc:Choice>
  </mc:AlternateContent>
  <xr:revisionPtr revIDLastSave="0" documentId="13_ncr:1_{1EA47D2C-B75B-4C76-9399-3C364DF8C672}" xr6:coauthVersionLast="47" xr6:coauthVersionMax="47" xr10:uidLastSave="{00000000-0000-0000-0000-000000000000}"/>
  <bookViews>
    <workbookView xWindow="20370" yWindow="-120" windowWidth="20730" windowHeight="11040" xr2:uid="{64F5F635-F629-43A9-B737-1DA196573CF1}"/>
  </bookViews>
  <sheets>
    <sheet name="tba65" sheetId="2" r:id="rId1"/>
  </sheets>
  <definedNames>
    <definedName name="_xlnm.Print_Area" localSheetId="0">'tba65'!$A$1:$G$31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<sst xmlns="http://schemas.openxmlformats.org/spreadsheetml/2006/main" count="255" uniqueCount="66">
  <si>
    <t>Tabla A10. Promedio de ingreso mensual (en miles de guaraníes) en la ocupación principal de la población ocupada en el sector secundario</t>
  </si>
  <si>
    <t>Brecha</t>
  </si>
  <si>
    <t>Hombres</t>
  </si>
  <si>
    <t>Mujeres</t>
  </si>
  <si>
    <t>Área</t>
  </si>
  <si>
    <t>Urbana</t>
  </si>
  <si>
    <t>Rural</t>
  </si>
  <si>
    <t>Departamento</t>
  </si>
  <si>
    <t>Asunción</t>
  </si>
  <si>
    <t>Cordillera</t>
  </si>
  <si>
    <t>Caaguazú</t>
  </si>
  <si>
    <t>Itapúa</t>
  </si>
  <si>
    <t>Misiones</t>
  </si>
  <si>
    <t>Paraguarí</t>
  </si>
  <si>
    <t>Amambay</t>
  </si>
  <si>
    <t>Boquerón</t>
  </si>
  <si>
    <t>-</t>
  </si>
  <si>
    <t>Alto Paraguay</t>
  </si>
  <si>
    <t>Resto</t>
  </si>
  <si>
    <t xml:space="preserve">Disponible en Datos Abiertos: http://www.ine.gov.py/ </t>
  </si>
  <si>
    <t>Nota:</t>
  </si>
  <si>
    <t>Departamento y Área</t>
  </si>
  <si>
    <t>Sexo</t>
  </si>
  <si>
    <t>Concepción</t>
  </si>
  <si>
    <t>San Pedro</t>
  </si>
  <si>
    <t>Guaira</t>
  </si>
  <si>
    <t>Caazapá</t>
  </si>
  <si>
    <t>Alto Paraná</t>
  </si>
  <si>
    <t>Central</t>
  </si>
  <si>
    <t>Ñeembucú</t>
  </si>
  <si>
    <t>Canindeyú</t>
  </si>
  <si>
    <t>Presidente Hayes</t>
  </si>
  <si>
    <t>Promedio de ingreso mensual (en miles de guaraníes) en la ocupación principal de la población ocupada en el sector secundario.</t>
  </si>
  <si>
    <t>(2.446)</t>
  </si>
  <si>
    <t>(421)</t>
  </si>
  <si>
    <t>(2.021)</t>
  </si>
  <si>
    <t>(2.847)</t>
  </si>
  <si>
    <t>(1.688)</t>
  </si>
  <si>
    <t>(1.363)</t>
  </si>
  <si>
    <t>(1.159)</t>
  </si>
  <si>
    <t>(647)</t>
  </si>
  <si>
    <t>(1.309)</t>
  </si>
  <si>
    <t>(784)</t>
  </si>
  <si>
    <t>(1.110)</t>
  </si>
  <si>
    <t>(721)</t>
  </si>
  <si>
    <t>(199)</t>
  </si>
  <si>
    <t>(1.088)</t>
  </si>
  <si>
    <t>(1.017)</t>
  </si>
  <si>
    <t>(300)</t>
  </si>
  <si>
    <t>(1.461)</t>
  </si>
  <si>
    <t>(941)</t>
  </si>
  <si>
    <t>(1.266)</t>
  </si>
  <si>
    <t>(1.647)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</si>
  <si>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</si>
  <si>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 xml:space="preserve">INE. </t>
    </r>
    <r>
      <rPr>
        <sz val="8"/>
        <rFont val="Arial"/>
        <family val="2"/>
      </rPr>
      <t>Encuesta Permanente de Hogares Continua 2017-2021. Serie comparable</t>
    </r>
  </si>
  <si>
    <r>
      <rPr>
        <b/>
        <sz val="10"/>
        <color theme="1"/>
        <rFont val="Arial"/>
        <family val="2"/>
      </rPr>
      <t xml:space="preserve"> ⅟</t>
    </r>
    <r>
      <rPr>
        <b/>
        <sz val="8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 xml:space="preserve"> No incluye los departamentos, Boquerón y Alto Paraguay, comunidades indígenas y viviendas colectivas.</t>
    </r>
  </si>
  <si>
    <r>
      <rPr>
        <b/>
        <vertAlign val="superscript"/>
        <sz val="8"/>
        <rFont val="Arial"/>
        <family val="2"/>
      </rPr>
      <t>()/</t>
    </r>
    <r>
      <rPr>
        <sz val="8"/>
        <rFont val="Arial"/>
        <family val="2"/>
      </rPr>
      <t xml:space="preserve"> Cifras basadas en menos de 30 casos sin ponderar, se toma como población y no como muestra.</t>
    </r>
  </si>
  <si>
    <r>
      <t>Años 2017-2021:</t>
    </r>
    <r>
      <rPr>
        <sz val="8"/>
        <rFont val="Arial"/>
        <family val="2"/>
      </rPr>
      <t xml:space="preserve"> Las estimaciones serán ajustadas en base a la información derivada del Censo Nacional de Población y Viviendas 2022, y esto afectaría en mayor medida a los valores absolutos.  </t>
    </r>
  </si>
  <si>
    <r>
      <t xml:space="preserve">Total País </t>
    </r>
    <r>
      <rPr>
        <sz val="11"/>
        <color theme="1"/>
        <rFont val="Calibri"/>
        <family val="2"/>
      </rPr>
      <t>⁄</t>
    </r>
  </si>
  <si>
    <t>No incluye ingresos igual a cero e ingresos mayores o iguales a 200millones de guaraníes, a fin de no distorsionar el promedio de ingreso.</t>
  </si>
  <si>
    <t>La información sobre brechas representa la diferencia entre el valor de la variable ingresos entre hombres y mujeres en términos absolutos, destacándose las desigualdades existentes entre ambos.</t>
  </si>
  <si>
    <r>
      <t xml:space="preserve">INE. </t>
    </r>
    <r>
      <rPr>
        <sz val="8"/>
        <rFont val="Arial"/>
        <family val="2"/>
      </rPr>
      <t>Encuesta Permanente de Hogares Continua. 2022 - 2024. Anual</t>
    </r>
  </si>
  <si>
    <t>El método de imputación elegido para la Base Anual 2022, fue sustituir los ingresos atípicos por el valor de la mediana de la distribución (Me=2.128.094,088)</t>
  </si>
  <si>
    <t>El método de imputación elegido para la Base Anual 2023, fue sustituir los ingresos atípicos por el valor de la mediana de la distribución (Me=2.372.179,289)</t>
  </si>
  <si>
    <t>El método de imputación elegido para la Base Anual 2024, fue sustituir los ingresos atípicos por el valor de la mediana de la distribución (Me=2.500.000,000)</t>
  </si>
  <si>
    <r>
      <t>Años 2022-2024:</t>
    </r>
    <r>
      <rPr>
        <sz val="8"/>
        <rFont val="Arial"/>
        <family val="2"/>
      </rPr>
      <t xml:space="preserve"> El total de personas es estimada con el factor de ponderación que proviene del propio diseño 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</si>
</sst>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\(#,##0\)"/>
    <numFmt numFmtId="165" formatCode="_(* #,##0.00_);_(* \(#,##0.00\);_(* &quot;-&quot;??_);_(@_)"/>
    <numFmt numFmtId="166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2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/>
    </xf>
    <xf numFmtId="166" fontId="6" fillId="4" borderId="0" xfId="1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3" fontId="5" fillId="0" borderId="4" xfId="3" applyNumberFormat="1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3" borderId="0" xfId="3" applyNumberFormat="1" applyFill="1" applyAlignment="1">
      <alignment horizontal="center" vertical="center"/>
    </xf>
    <xf numFmtId="3" fontId="1" fillId="3" borderId="2" xfId="3" applyNumberFormat="1" applyFill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164" fontId="1" fillId="3" borderId="0" xfId="3" applyNumberFormat="1" applyFill="1" applyAlignment="1">
      <alignment horizontal="center" vertical="center"/>
    </xf>
    <xf numFmtId="3" fontId="1" fillId="3" borderId="0" xfId="3" applyNumberFormat="1" applyFont="1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1" fillId="3" borderId="2" xfId="3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8" borderId="0" xfId="0" applyNumberFormat="1" applyFill="1" applyAlignment="1">
      <alignment horizontal="center" vertical="center" wrapText="1"/>
    </xf>
    <xf numFmtId="3" fontId="0" fillId="7" borderId="0" xfId="0" applyNumberFormat="1" applyFill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/>
    </xf>
    <xf numFmtId="3" fontId="0" fillId="3" borderId="6" xfId="0" applyNumberFormat="1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 wrapText="1"/>
    </xf>
    <xf numFmtId="3" fontId="0" fillId="3" borderId="21" xfId="0" applyNumberFormat="1" applyFill="1" applyBorder="1" applyAlignment="1">
      <alignment horizontal="center" vertical="center" wrapText="1"/>
    </xf>
    <xf numFmtId="3" fontId="0" fillId="3" borderId="8" xfId="0" applyNumberForma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49" fontId="0" fillId="7" borderId="0" xfId="0" applyNumberFormat="1" applyFill="1" applyAlignment="1">
      <alignment horizontal="center" vertical="center" wrapText="1"/>
    </xf>
    <xf numFmtId="49" fontId="0" fillId="3" borderId="21" xfId="0" applyNumberFormat="1" applyFill="1" applyBorder="1" applyAlignment="1">
      <alignment horizontal="center" vertical="center" wrapText="1"/>
    </xf>
    <xf numFmtId="49" fontId="0" fillId="8" borderId="0" xfId="0" applyNumberFormat="1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2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5" borderId="1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7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10" fillId="6" borderId="16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10" fillId="6" borderId="14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wrapText="1"/>
    </xf>
    <xf numFmtId="0" fontId="6" fillId="0" borderId="0" xfId="2" applyFont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Fill="1"/>
    <xf numFmtId="0" fontId="6" fillId="0" borderId="0" xfId="0" applyFont="1" applyFill="1"/>
  </cellXfs>
  <cellStyles count="4">
    <cellStyle name="Millares" xfId="1" builtinId="3"/>
    <cellStyle name="Millares [0] 2" xfId="3" xr:uid="{E0D2B621-5551-4E82-8C9E-584DA351169A}"/>
    <cellStyle name="Normal" xfId="0" builtinId="0"/>
    <cellStyle name="Normal 2" xfId="2" xr:uid="{F8AA7DB4-41BD-4B48-9596-F7950E4FF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A8308-1061-4F8E-B723-330ACBA6E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2F4EB3A-F64C-45D0-86E6-4B068A4B2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0BEFA-223C-4E1F-882C-7909D03D922E}">
  <sheetPr>
    <pageSetUpPr fitToPage="1"/>
  </sheetPr>
  <dimension ref="A1:Y45"/>
  <sheetViews>
    <sheetView showGridLines="0" tabSelected="1" topLeftCell="A25" zoomScale="85" zoomScaleNormal="85" workbookViewId="0">
      <selection activeCell="A41" sqref="A41:A45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25" customWidth="1"/>
    <col min="5" max="6" width="11.42578125" customWidth="1"/>
    <col min="7" max="7" width="11.42578125" style="1" customWidth="1"/>
    <col min="22" max="22" width="11.42578125" style="1"/>
    <col min="257" max="257" width="27.5703125" customWidth="1"/>
    <col min="258" max="259" width="20.7109375" customWidth="1"/>
    <col min="260" max="260" width="34.7109375" customWidth="1"/>
    <col min="513" max="513" width="27.5703125" customWidth="1"/>
    <col min="514" max="515" width="20.7109375" customWidth="1"/>
    <col min="516" max="516" width="34.7109375" customWidth="1"/>
    <col min="769" max="769" width="27.5703125" customWidth="1"/>
    <col min="770" max="771" width="20.7109375" customWidth="1"/>
    <col min="772" max="772" width="34.7109375" customWidth="1"/>
    <col min="1025" max="1025" width="27.5703125" customWidth="1"/>
    <col min="1026" max="1027" width="20.7109375" customWidth="1"/>
    <col min="1028" max="1028" width="34.7109375" customWidth="1"/>
    <col min="1281" max="1281" width="27.5703125" customWidth="1"/>
    <col min="1282" max="1283" width="20.7109375" customWidth="1"/>
    <col min="1284" max="1284" width="34.7109375" customWidth="1"/>
    <col min="1537" max="1537" width="27.5703125" customWidth="1"/>
    <col min="1538" max="1539" width="20.7109375" customWidth="1"/>
    <col min="1540" max="1540" width="34.7109375" customWidth="1"/>
    <col min="1793" max="1793" width="27.5703125" customWidth="1"/>
    <col min="1794" max="1795" width="20.7109375" customWidth="1"/>
    <col min="1796" max="1796" width="34.7109375" customWidth="1"/>
    <col min="2049" max="2049" width="27.5703125" customWidth="1"/>
    <col min="2050" max="2051" width="20.7109375" customWidth="1"/>
    <col min="2052" max="2052" width="34.7109375" customWidth="1"/>
    <col min="2305" max="2305" width="27.5703125" customWidth="1"/>
    <col min="2306" max="2307" width="20.7109375" customWidth="1"/>
    <col min="2308" max="2308" width="34.7109375" customWidth="1"/>
    <col min="2561" max="2561" width="27.5703125" customWidth="1"/>
    <col min="2562" max="2563" width="20.7109375" customWidth="1"/>
    <col min="2564" max="2564" width="34.7109375" customWidth="1"/>
    <col min="2817" max="2817" width="27.5703125" customWidth="1"/>
    <col min="2818" max="2819" width="20.7109375" customWidth="1"/>
    <col min="2820" max="2820" width="34.7109375" customWidth="1"/>
    <col min="3073" max="3073" width="27.5703125" customWidth="1"/>
    <col min="3074" max="3075" width="20.7109375" customWidth="1"/>
    <col min="3076" max="3076" width="34.7109375" customWidth="1"/>
    <col min="3329" max="3329" width="27.5703125" customWidth="1"/>
    <col min="3330" max="3331" width="20.7109375" customWidth="1"/>
    <col min="3332" max="3332" width="34.7109375" customWidth="1"/>
    <col min="3585" max="3585" width="27.5703125" customWidth="1"/>
    <col min="3586" max="3587" width="20.7109375" customWidth="1"/>
    <col min="3588" max="3588" width="34.7109375" customWidth="1"/>
    <col min="3841" max="3841" width="27.5703125" customWidth="1"/>
    <col min="3842" max="3843" width="20.7109375" customWidth="1"/>
    <col min="3844" max="3844" width="34.7109375" customWidth="1"/>
    <col min="4097" max="4097" width="27.5703125" customWidth="1"/>
    <col min="4098" max="4099" width="20.7109375" customWidth="1"/>
    <col min="4100" max="4100" width="34.7109375" customWidth="1"/>
    <col min="4353" max="4353" width="27.5703125" customWidth="1"/>
    <col min="4354" max="4355" width="20.7109375" customWidth="1"/>
    <col min="4356" max="4356" width="34.7109375" customWidth="1"/>
    <col min="4609" max="4609" width="27.5703125" customWidth="1"/>
    <col min="4610" max="4611" width="20.7109375" customWidth="1"/>
    <col min="4612" max="4612" width="34.7109375" customWidth="1"/>
    <col min="4865" max="4865" width="27.5703125" customWidth="1"/>
    <col min="4866" max="4867" width="20.7109375" customWidth="1"/>
    <col min="4868" max="4868" width="34.7109375" customWidth="1"/>
    <col min="5121" max="5121" width="27.5703125" customWidth="1"/>
    <col min="5122" max="5123" width="20.7109375" customWidth="1"/>
    <col min="5124" max="5124" width="34.7109375" customWidth="1"/>
    <col min="5377" max="5377" width="27.5703125" customWidth="1"/>
    <col min="5378" max="5379" width="20.7109375" customWidth="1"/>
    <col min="5380" max="5380" width="34.7109375" customWidth="1"/>
    <col min="5633" max="5633" width="27.5703125" customWidth="1"/>
    <col min="5634" max="5635" width="20.7109375" customWidth="1"/>
    <col min="5636" max="5636" width="34.7109375" customWidth="1"/>
    <col min="5889" max="5889" width="27.5703125" customWidth="1"/>
    <col min="5890" max="5891" width="20.7109375" customWidth="1"/>
    <col min="5892" max="5892" width="34.7109375" customWidth="1"/>
    <col min="6145" max="6145" width="27.5703125" customWidth="1"/>
    <col min="6146" max="6147" width="20.7109375" customWidth="1"/>
    <col min="6148" max="6148" width="34.7109375" customWidth="1"/>
    <col min="6401" max="6401" width="27.5703125" customWidth="1"/>
    <col min="6402" max="6403" width="20.7109375" customWidth="1"/>
    <col min="6404" max="6404" width="34.7109375" customWidth="1"/>
    <col min="6657" max="6657" width="27.5703125" customWidth="1"/>
    <col min="6658" max="6659" width="20.7109375" customWidth="1"/>
    <col min="6660" max="6660" width="34.7109375" customWidth="1"/>
    <col min="6913" max="6913" width="27.5703125" customWidth="1"/>
    <col min="6914" max="6915" width="20.7109375" customWidth="1"/>
    <col min="6916" max="6916" width="34.7109375" customWidth="1"/>
    <col min="7169" max="7169" width="27.5703125" customWidth="1"/>
    <col min="7170" max="7171" width="20.7109375" customWidth="1"/>
    <col min="7172" max="7172" width="34.7109375" customWidth="1"/>
    <col min="7425" max="7425" width="27.5703125" customWidth="1"/>
    <col min="7426" max="7427" width="20.7109375" customWidth="1"/>
    <col min="7428" max="7428" width="34.7109375" customWidth="1"/>
    <col min="7681" max="7681" width="27.5703125" customWidth="1"/>
    <col min="7682" max="7683" width="20.7109375" customWidth="1"/>
    <col min="7684" max="7684" width="34.7109375" customWidth="1"/>
    <col min="7937" max="7937" width="27.5703125" customWidth="1"/>
    <col min="7938" max="7939" width="20.7109375" customWidth="1"/>
    <col min="7940" max="7940" width="34.7109375" customWidth="1"/>
    <col min="8193" max="8193" width="27.5703125" customWidth="1"/>
    <col min="8194" max="8195" width="20.7109375" customWidth="1"/>
    <col min="8196" max="8196" width="34.7109375" customWidth="1"/>
    <col min="8449" max="8449" width="27.5703125" customWidth="1"/>
    <col min="8450" max="8451" width="20.7109375" customWidth="1"/>
    <col min="8452" max="8452" width="34.7109375" customWidth="1"/>
    <col min="8705" max="8705" width="27.5703125" customWidth="1"/>
    <col min="8706" max="8707" width="20.7109375" customWidth="1"/>
    <col min="8708" max="8708" width="34.7109375" customWidth="1"/>
    <col min="8961" max="8961" width="27.5703125" customWidth="1"/>
    <col min="8962" max="8963" width="20.7109375" customWidth="1"/>
    <col min="8964" max="8964" width="34.7109375" customWidth="1"/>
    <col min="9217" max="9217" width="27.5703125" customWidth="1"/>
    <col min="9218" max="9219" width="20.7109375" customWidth="1"/>
    <col min="9220" max="9220" width="34.7109375" customWidth="1"/>
    <col min="9473" max="9473" width="27.5703125" customWidth="1"/>
    <col min="9474" max="9475" width="20.7109375" customWidth="1"/>
    <col min="9476" max="9476" width="34.7109375" customWidth="1"/>
    <col min="9729" max="9729" width="27.5703125" customWidth="1"/>
    <col min="9730" max="9731" width="20.7109375" customWidth="1"/>
    <col min="9732" max="9732" width="34.7109375" customWidth="1"/>
    <col min="9985" max="9985" width="27.5703125" customWidth="1"/>
    <col min="9986" max="9987" width="20.7109375" customWidth="1"/>
    <col min="9988" max="9988" width="34.7109375" customWidth="1"/>
    <col min="10241" max="10241" width="27.5703125" customWidth="1"/>
    <col min="10242" max="10243" width="20.7109375" customWidth="1"/>
    <col min="10244" max="10244" width="34.7109375" customWidth="1"/>
    <col min="10497" max="10497" width="27.5703125" customWidth="1"/>
    <col min="10498" max="10499" width="20.7109375" customWidth="1"/>
    <col min="10500" max="10500" width="34.7109375" customWidth="1"/>
    <col min="10753" max="10753" width="27.5703125" customWidth="1"/>
    <col min="10754" max="10755" width="20.7109375" customWidth="1"/>
    <col min="10756" max="10756" width="34.7109375" customWidth="1"/>
    <col min="11009" max="11009" width="27.5703125" customWidth="1"/>
    <col min="11010" max="11011" width="20.7109375" customWidth="1"/>
    <col min="11012" max="11012" width="34.7109375" customWidth="1"/>
    <col min="11265" max="11265" width="27.5703125" customWidth="1"/>
    <col min="11266" max="11267" width="20.7109375" customWidth="1"/>
    <col min="11268" max="11268" width="34.7109375" customWidth="1"/>
    <col min="11521" max="11521" width="27.5703125" customWidth="1"/>
    <col min="11522" max="11523" width="20.7109375" customWidth="1"/>
    <col min="11524" max="11524" width="34.7109375" customWidth="1"/>
    <col min="11777" max="11777" width="27.5703125" customWidth="1"/>
    <col min="11778" max="11779" width="20.7109375" customWidth="1"/>
    <col min="11780" max="11780" width="34.7109375" customWidth="1"/>
    <col min="12033" max="12033" width="27.5703125" customWidth="1"/>
    <col min="12034" max="12035" width="20.7109375" customWidth="1"/>
    <col min="12036" max="12036" width="34.7109375" customWidth="1"/>
    <col min="12289" max="12289" width="27.5703125" customWidth="1"/>
    <col min="12290" max="12291" width="20.7109375" customWidth="1"/>
    <col min="12292" max="12292" width="34.7109375" customWidth="1"/>
    <col min="12545" max="12545" width="27.5703125" customWidth="1"/>
    <col min="12546" max="12547" width="20.7109375" customWidth="1"/>
    <col min="12548" max="12548" width="34.7109375" customWidth="1"/>
    <col min="12801" max="12801" width="27.5703125" customWidth="1"/>
    <col min="12802" max="12803" width="20.7109375" customWidth="1"/>
    <col min="12804" max="12804" width="34.7109375" customWidth="1"/>
    <col min="13057" max="13057" width="27.5703125" customWidth="1"/>
    <col min="13058" max="13059" width="20.7109375" customWidth="1"/>
    <col min="13060" max="13060" width="34.7109375" customWidth="1"/>
    <col min="13313" max="13313" width="27.5703125" customWidth="1"/>
    <col min="13314" max="13315" width="20.7109375" customWidth="1"/>
    <col min="13316" max="13316" width="34.7109375" customWidth="1"/>
    <col min="13569" max="13569" width="27.5703125" customWidth="1"/>
    <col min="13570" max="13571" width="20.7109375" customWidth="1"/>
    <col min="13572" max="13572" width="34.7109375" customWidth="1"/>
    <col min="13825" max="13825" width="27.5703125" customWidth="1"/>
    <col min="13826" max="13827" width="20.7109375" customWidth="1"/>
    <col min="13828" max="13828" width="34.7109375" customWidth="1"/>
    <col min="14081" max="14081" width="27.5703125" customWidth="1"/>
    <col min="14082" max="14083" width="20.7109375" customWidth="1"/>
    <col min="14084" max="14084" width="34.7109375" customWidth="1"/>
    <col min="14337" max="14337" width="27.5703125" customWidth="1"/>
    <col min="14338" max="14339" width="20.7109375" customWidth="1"/>
    <col min="14340" max="14340" width="34.7109375" customWidth="1"/>
    <col min="14593" max="14593" width="27.5703125" customWidth="1"/>
    <col min="14594" max="14595" width="20.7109375" customWidth="1"/>
    <col min="14596" max="14596" width="34.7109375" customWidth="1"/>
    <col min="14849" max="14849" width="27.5703125" customWidth="1"/>
    <col min="14850" max="14851" width="20.7109375" customWidth="1"/>
    <col min="14852" max="14852" width="34.7109375" customWidth="1"/>
    <col min="15105" max="15105" width="27.5703125" customWidth="1"/>
    <col min="15106" max="15107" width="20.7109375" customWidth="1"/>
    <col min="15108" max="15108" width="34.7109375" customWidth="1"/>
    <col min="15361" max="15361" width="27.5703125" customWidth="1"/>
    <col min="15362" max="15363" width="20.7109375" customWidth="1"/>
    <col min="15364" max="15364" width="34.7109375" customWidth="1"/>
    <col min="15617" max="15617" width="27.5703125" customWidth="1"/>
    <col min="15618" max="15619" width="20.7109375" customWidth="1"/>
    <col min="15620" max="15620" width="34.7109375" customWidth="1"/>
    <col min="15873" max="15873" width="27.5703125" customWidth="1"/>
    <col min="15874" max="15875" width="20.7109375" customWidth="1"/>
    <col min="15876" max="15876" width="34.7109375" customWidth="1"/>
    <col min="16129" max="16129" width="27.5703125" customWidth="1"/>
    <col min="16130" max="16131" width="20.7109375" customWidth="1"/>
    <col min="16132" max="16132" width="34.7109375" customWidth="1"/>
  </cols>
  <sheetData>
    <row r="1" spans="1:25" ht="30.75" customHeight="1" x14ac:dyDescent="0.25">
      <c r="A1" s="2"/>
      <c r="B1" s="2"/>
      <c r="C1" s="2"/>
      <c r="D1" s="3"/>
      <c r="E1" s="2"/>
      <c r="F1" s="2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4"/>
    </row>
    <row r="2" spans="1:25" ht="43.5" customHeight="1" x14ac:dyDescent="0.25">
      <c r="A2" s="86"/>
      <c r="B2" s="86"/>
      <c r="C2" s="86"/>
      <c r="D2" s="86"/>
      <c r="E2" s="86"/>
      <c r="F2" s="86"/>
      <c r="G2" s="4"/>
      <c r="H2" s="4"/>
      <c r="I2" s="4"/>
      <c r="J2" s="2"/>
      <c r="K2" s="4"/>
      <c r="L2" s="4"/>
      <c r="M2" s="2"/>
      <c r="N2" s="2"/>
      <c r="O2" s="2"/>
      <c r="P2" s="2"/>
      <c r="Q2" s="86"/>
      <c r="R2" s="86"/>
      <c r="S2" s="2"/>
      <c r="T2" s="86"/>
      <c r="U2" s="86"/>
      <c r="V2" s="4"/>
    </row>
    <row r="3" spans="1:25" ht="26.25" customHeight="1" x14ac:dyDescent="0.25">
      <c r="A3" s="66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</row>
    <row r="4" spans="1:25" ht="27" customHeight="1" x14ac:dyDescent="0.25">
      <c r="A4" s="68" t="s">
        <v>32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8" customHeight="1" x14ac:dyDescent="0.25">
      <c r="A5" s="85" t="s">
        <v>21</v>
      </c>
      <c r="B5" s="80">
        <v>2017</v>
      </c>
      <c r="C5" s="81"/>
      <c r="D5" s="82"/>
      <c r="E5" s="70">
        <v>2018</v>
      </c>
      <c r="F5" s="71"/>
      <c r="G5" s="83"/>
      <c r="H5" s="71">
        <v>2019</v>
      </c>
      <c r="I5" s="71"/>
      <c r="J5" s="71"/>
      <c r="K5" s="70">
        <v>2020</v>
      </c>
      <c r="L5" s="71"/>
      <c r="M5" s="71"/>
      <c r="N5" s="70">
        <v>2021</v>
      </c>
      <c r="O5" s="71"/>
      <c r="P5" s="71"/>
      <c r="Q5" s="70">
        <v>2022</v>
      </c>
      <c r="R5" s="71"/>
      <c r="S5" s="71"/>
      <c r="T5" s="70">
        <v>2023</v>
      </c>
      <c r="U5" s="71"/>
      <c r="V5" s="71"/>
      <c r="W5" s="70">
        <v>2024</v>
      </c>
      <c r="X5" s="71"/>
      <c r="Y5" s="71"/>
    </row>
    <row r="6" spans="1:25" ht="15.75" customHeight="1" x14ac:dyDescent="0.25">
      <c r="A6" s="85"/>
      <c r="B6" s="70" t="s">
        <v>22</v>
      </c>
      <c r="C6" s="71"/>
      <c r="D6" s="78" t="s">
        <v>1</v>
      </c>
      <c r="E6" s="76" t="s">
        <v>22</v>
      </c>
      <c r="F6" s="73"/>
      <c r="G6" s="77" t="s">
        <v>1</v>
      </c>
      <c r="H6" s="76" t="s">
        <v>22</v>
      </c>
      <c r="I6" s="79"/>
      <c r="J6" s="74" t="s">
        <v>1</v>
      </c>
      <c r="K6" s="72" t="s">
        <v>22</v>
      </c>
      <c r="L6" s="73"/>
      <c r="M6" s="74" t="s">
        <v>1</v>
      </c>
      <c r="N6" s="72" t="s">
        <v>22</v>
      </c>
      <c r="O6" s="73"/>
      <c r="P6" s="74" t="s">
        <v>1</v>
      </c>
      <c r="Q6" s="72" t="s">
        <v>22</v>
      </c>
      <c r="R6" s="73"/>
      <c r="S6" s="74" t="s">
        <v>1</v>
      </c>
      <c r="T6" s="72" t="s">
        <v>22</v>
      </c>
      <c r="U6" s="73"/>
      <c r="V6" s="74" t="s">
        <v>1</v>
      </c>
      <c r="W6" s="72" t="s">
        <v>22</v>
      </c>
      <c r="X6" s="73"/>
      <c r="Y6" s="74" t="s">
        <v>1</v>
      </c>
    </row>
    <row r="7" spans="1:25" ht="18" customHeight="1" x14ac:dyDescent="0.25">
      <c r="A7" s="85"/>
      <c r="B7" s="43" t="s">
        <v>2</v>
      </c>
      <c r="C7" s="6" t="s">
        <v>3</v>
      </c>
      <c r="D7" s="78"/>
      <c r="E7" s="43" t="s">
        <v>2</v>
      </c>
      <c r="F7" s="6" t="s">
        <v>3</v>
      </c>
      <c r="G7" s="78"/>
      <c r="H7" s="43" t="s">
        <v>2</v>
      </c>
      <c r="I7" s="6" t="s">
        <v>3</v>
      </c>
      <c r="J7" s="75"/>
      <c r="K7" s="6" t="s">
        <v>2</v>
      </c>
      <c r="L7" s="6" t="s">
        <v>3</v>
      </c>
      <c r="M7" s="75"/>
      <c r="N7" s="5" t="s">
        <v>2</v>
      </c>
      <c r="O7" s="6" t="s">
        <v>3</v>
      </c>
      <c r="P7" s="75"/>
      <c r="Q7" s="6" t="s">
        <v>2</v>
      </c>
      <c r="R7" s="6" t="s">
        <v>3</v>
      </c>
      <c r="S7" s="75"/>
      <c r="T7" s="7" t="s">
        <v>2</v>
      </c>
      <c r="U7" s="7" t="s">
        <v>3</v>
      </c>
      <c r="V7" s="75"/>
      <c r="W7" s="7" t="s">
        <v>2</v>
      </c>
      <c r="X7" s="7" t="s">
        <v>3</v>
      </c>
      <c r="Y7" s="75"/>
    </row>
    <row r="8" spans="1:25" ht="18" customHeight="1" x14ac:dyDescent="0.25">
      <c r="A8" s="8" t="s">
        <v>58</v>
      </c>
      <c r="B8" s="42">
        <v>2445</v>
      </c>
      <c r="C8" s="42">
        <v>1865</v>
      </c>
      <c r="D8" s="9">
        <v>581</v>
      </c>
      <c r="E8" s="42">
        <v>2559</v>
      </c>
      <c r="F8" s="42">
        <v>1937</v>
      </c>
      <c r="G8" s="9">
        <v>622</v>
      </c>
      <c r="H8" s="42">
        <v>2412</v>
      </c>
      <c r="I8" s="42">
        <v>1877</v>
      </c>
      <c r="J8" s="9">
        <v>535</v>
      </c>
      <c r="K8" s="42">
        <v>2340</v>
      </c>
      <c r="L8" s="42">
        <v>1962</v>
      </c>
      <c r="M8" s="9">
        <v>378</v>
      </c>
      <c r="N8" s="42">
        <v>2553</v>
      </c>
      <c r="O8" s="42">
        <v>1893</v>
      </c>
      <c r="P8" s="9">
        <v>660</v>
      </c>
      <c r="Q8" s="26">
        <v>2717.5493977836127</v>
      </c>
      <c r="R8" s="26">
        <v>2069.2819807637352</v>
      </c>
      <c r="S8" s="27">
        <f>+ABS(Q8-R8)</f>
        <v>648.26741701987748</v>
      </c>
      <c r="T8" s="26">
        <v>2823.6018765177987</v>
      </c>
      <c r="U8" s="26">
        <v>2251.559842511836</v>
      </c>
      <c r="V8" s="27">
        <f>+ABS(T8-U8)</f>
        <v>572.04203400596271</v>
      </c>
      <c r="W8" s="26">
        <v>3061.7143405655165</v>
      </c>
      <c r="X8" s="26">
        <v>2461.072704638244</v>
      </c>
      <c r="Y8" s="27">
        <v>600.64163592727255</v>
      </c>
    </row>
    <row r="9" spans="1:25" ht="15.75" customHeight="1" x14ac:dyDescent="0.25">
      <c r="A9" s="12" t="s">
        <v>4</v>
      </c>
      <c r="B9" s="13"/>
      <c r="C9" s="13"/>
      <c r="D9" s="14"/>
      <c r="E9" s="13"/>
      <c r="F9" s="13"/>
      <c r="G9" s="14"/>
      <c r="H9" s="13"/>
      <c r="I9" s="13"/>
      <c r="J9" s="14"/>
      <c r="K9" s="13"/>
      <c r="L9" s="13"/>
      <c r="M9" s="14"/>
      <c r="N9" s="13"/>
      <c r="O9" s="13"/>
      <c r="P9" s="14"/>
      <c r="Q9" s="28"/>
      <c r="R9" s="28"/>
      <c r="S9" s="29"/>
      <c r="T9" s="28"/>
      <c r="U9" s="28"/>
      <c r="V9" s="29"/>
      <c r="W9" s="28"/>
      <c r="X9" s="28"/>
      <c r="Y9" s="29"/>
    </row>
    <row r="10" spans="1:25" x14ac:dyDescent="0.25">
      <c r="A10" s="15" t="s">
        <v>5</v>
      </c>
      <c r="B10" s="38">
        <v>2555</v>
      </c>
      <c r="C10" s="38">
        <v>2120</v>
      </c>
      <c r="D10" s="17">
        <v>435</v>
      </c>
      <c r="E10" s="38">
        <v>2757</v>
      </c>
      <c r="F10" s="38">
        <v>2117</v>
      </c>
      <c r="G10" s="17">
        <v>640</v>
      </c>
      <c r="H10" s="38">
        <v>2487</v>
      </c>
      <c r="I10" s="38">
        <v>2219</v>
      </c>
      <c r="J10" s="17">
        <v>268</v>
      </c>
      <c r="K10" s="38">
        <v>2424</v>
      </c>
      <c r="L10" s="38">
        <v>2153</v>
      </c>
      <c r="M10" s="17">
        <v>270</v>
      </c>
      <c r="N10" s="38">
        <v>2730</v>
      </c>
      <c r="O10" s="38">
        <v>2147</v>
      </c>
      <c r="P10" s="17">
        <v>583</v>
      </c>
      <c r="Q10" s="30">
        <v>2895.3185006141157</v>
      </c>
      <c r="R10" s="30">
        <v>2266.755274398573</v>
      </c>
      <c r="S10" s="31">
        <f>+ABS(Q10-R10)</f>
        <v>628.56322621554273</v>
      </c>
      <c r="T10" s="30">
        <v>2950.1503298359062</v>
      </c>
      <c r="U10" s="30">
        <v>2452.061388704918</v>
      </c>
      <c r="V10" s="31">
        <f>+ABS(T10-U10)</f>
        <v>498.08894113098813</v>
      </c>
      <c r="W10" s="30">
        <v>3244.7232726315688</v>
      </c>
      <c r="X10" s="30">
        <v>2628.4584876776808</v>
      </c>
      <c r="Y10" s="31">
        <v>616.26478495388801</v>
      </c>
    </row>
    <row r="11" spans="1:25" x14ac:dyDescent="0.25">
      <c r="A11" s="18" t="s">
        <v>6</v>
      </c>
      <c r="B11" s="39">
        <v>2150</v>
      </c>
      <c r="C11" s="11">
        <v>775</v>
      </c>
      <c r="D11" s="47">
        <v>1375</v>
      </c>
      <c r="E11" s="39">
        <v>2084</v>
      </c>
      <c r="F11" s="39">
        <v>1309</v>
      </c>
      <c r="G11" s="10">
        <v>775</v>
      </c>
      <c r="H11" s="39">
        <v>2237</v>
      </c>
      <c r="I11" s="11">
        <v>922</v>
      </c>
      <c r="J11" s="47">
        <v>1315</v>
      </c>
      <c r="K11" s="39">
        <v>2142</v>
      </c>
      <c r="L11" s="39">
        <v>1305</v>
      </c>
      <c r="M11" s="10">
        <v>837</v>
      </c>
      <c r="N11" s="39">
        <v>2126</v>
      </c>
      <c r="O11" s="39">
        <v>1193</v>
      </c>
      <c r="P11" s="10">
        <v>933</v>
      </c>
      <c r="Q11" s="32">
        <v>2338.9907971453367</v>
      </c>
      <c r="R11" s="32">
        <v>1373.5311079624348</v>
      </c>
      <c r="S11" s="27">
        <f>+ABS(Q11-R11)</f>
        <v>965.45968918290191</v>
      </c>
      <c r="T11" s="32">
        <v>2577.6872403093626</v>
      </c>
      <c r="U11" s="32">
        <v>1573.9042078863833</v>
      </c>
      <c r="V11" s="27">
        <f>+ABS(T11-U11)</f>
        <v>1003.7830324229792</v>
      </c>
      <c r="W11" s="32">
        <v>2707.3670328717681</v>
      </c>
      <c r="X11" s="32">
        <v>1979.1787389434687</v>
      </c>
      <c r="Y11" s="27">
        <v>728.18829392829934</v>
      </c>
    </row>
    <row r="12" spans="1:25" ht="21" customHeight="1" x14ac:dyDescent="0.25">
      <c r="A12" s="12" t="s">
        <v>7</v>
      </c>
      <c r="B12" s="13"/>
      <c r="C12" s="13"/>
      <c r="D12" s="14"/>
      <c r="E12" s="13"/>
      <c r="F12" s="13"/>
      <c r="G12" s="14"/>
      <c r="H12" s="13"/>
      <c r="I12" s="13"/>
      <c r="J12" s="14"/>
      <c r="K12" s="13"/>
      <c r="L12" s="13"/>
      <c r="M12" s="14"/>
      <c r="N12" s="13"/>
      <c r="O12" s="13"/>
      <c r="P12" s="14"/>
      <c r="Q12" s="28"/>
      <c r="R12" s="28"/>
      <c r="S12" s="29"/>
      <c r="T12" s="28"/>
      <c r="U12" s="28"/>
      <c r="V12" s="29"/>
      <c r="W12" s="28"/>
      <c r="X12" s="28"/>
      <c r="Y12" s="29"/>
    </row>
    <row r="13" spans="1:25" ht="15.75" customHeight="1" x14ac:dyDescent="0.25">
      <c r="A13" s="15" t="s">
        <v>8</v>
      </c>
      <c r="B13" s="38">
        <v>3621</v>
      </c>
      <c r="C13" s="38">
        <v>2787</v>
      </c>
      <c r="D13" s="17">
        <v>833</v>
      </c>
      <c r="E13" s="38">
        <v>3440</v>
      </c>
      <c r="F13" s="53" t="s">
        <v>33</v>
      </c>
      <c r="G13" s="17">
        <v>994</v>
      </c>
      <c r="H13" s="38">
        <v>2893</v>
      </c>
      <c r="I13" s="38">
        <v>4409</v>
      </c>
      <c r="J13" s="48">
        <v>1516</v>
      </c>
      <c r="K13" s="38">
        <v>3133</v>
      </c>
      <c r="L13" s="38">
        <v>2663</v>
      </c>
      <c r="M13" s="17">
        <v>470</v>
      </c>
      <c r="N13" s="38">
        <v>2576</v>
      </c>
      <c r="O13" s="50" t="s">
        <v>52</v>
      </c>
      <c r="P13" s="17">
        <v>929</v>
      </c>
      <c r="Q13" s="30">
        <v>4464.6607427834715</v>
      </c>
      <c r="R13" s="30">
        <v>3614.734415411343</v>
      </c>
      <c r="S13" s="31">
        <f>+ABS(Q13-R13)</f>
        <v>849.92632737212853</v>
      </c>
      <c r="T13" s="30">
        <v>4240.472080282274</v>
      </c>
      <c r="U13" s="30">
        <v>3227.6201136941058</v>
      </c>
      <c r="V13" s="31">
        <f>+ABS(T13-U13)</f>
        <v>1012.8519665881681</v>
      </c>
      <c r="W13" s="30">
        <v>3935.659571888471</v>
      </c>
      <c r="X13" s="30">
        <v>3751.3082280339013</v>
      </c>
      <c r="Y13" s="31">
        <v>184.35134385456968</v>
      </c>
    </row>
    <row r="14" spans="1:25" ht="15.75" customHeight="1" x14ac:dyDescent="0.25">
      <c r="A14" s="18" t="s">
        <v>23</v>
      </c>
      <c r="B14" s="39">
        <v>2273</v>
      </c>
      <c r="C14" s="11">
        <v>966</v>
      </c>
      <c r="D14" s="47">
        <v>1307</v>
      </c>
      <c r="E14" s="11" t="s">
        <v>16</v>
      </c>
      <c r="F14" s="11" t="s">
        <v>16</v>
      </c>
      <c r="G14" s="10" t="s">
        <v>16</v>
      </c>
      <c r="H14" s="11" t="s">
        <v>16</v>
      </c>
      <c r="I14" s="11" t="s">
        <v>16</v>
      </c>
      <c r="J14" s="10" t="s">
        <v>16</v>
      </c>
      <c r="K14" s="11" t="s">
        <v>16</v>
      </c>
      <c r="L14" s="11" t="s">
        <v>16</v>
      </c>
      <c r="M14" s="10" t="s">
        <v>16</v>
      </c>
      <c r="N14" s="11" t="s">
        <v>16</v>
      </c>
      <c r="O14" s="11" t="s">
        <v>16</v>
      </c>
      <c r="P14" s="10" t="s">
        <v>16</v>
      </c>
      <c r="Q14" s="32">
        <v>2785.5395057136711</v>
      </c>
      <c r="R14" s="33">
        <v>1459.528564409399</v>
      </c>
      <c r="S14" s="27">
        <f t="shared" ref="S14:S28" si="0">+ABS(Q14-R14)</f>
        <v>1326.0109413042721</v>
      </c>
      <c r="T14" s="32">
        <v>2702.8736180513615</v>
      </c>
      <c r="U14" s="33">
        <v>2457.058711846902</v>
      </c>
      <c r="V14" s="27">
        <f t="shared" ref="V14:V28" si="1">+ABS(T14-U14)</f>
        <v>245.81490620445948</v>
      </c>
      <c r="W14" s="32">
        <v>2822.6919506049849</v>
      </c>
      <c r="X14" s="33">
        <v>2872.2880022696309</v>
      </c>
      <c r="Y14" s="27">
        <v>49.596051664645984</v>
      </c>
    </row>
    <row r="15" spans="1:25" ht="15.75" customHeight="1" x14ac:dyDescent="0.25">
      <c r="A15" s="15" t="s">
        <v>24</v>
      </c>
      <c r="B15" s="38">
        <v>1659</v>
      </c>
      <c r="C15" s="16">
        <v>867</v>
      </c>
      <c r="D15" s="17">
        <v>791</v>
      </c>
      <c r="E15" s="38">
        <v>1905</v>
      </c>
      <c r="F15" s="53" t="s">
        <v>34</v>
      </c>
      <c r="G15" s="48">
        <v>1484</v>
      </c>
      <c r="H15" s="38">
        <v>2587</v>
      </c>
      <c r="I15" s="53" t="s">
        <v>40</v>
      </c>
      <c r="J15" s="48">
        <v>1940</v>
      </c>
      <c r="K15" s="38">
        <v>2288</v>
      </c>
      <c r="L15" s="53" t="s">
        <v>50</v>
      </c>
      <c r="M15" s="48">
        <v>1347</v>
      </c>
      <c r="N15" s="38">
        <v>1985</v>
      </c>
      <c r="O15" s="50" t="s">
        <v>51</v>
      </c>
      <c r="P15" s="17">
        <v>719</v>
      </c>
      <c r="Q15" s="30">
        <v>2457.283773216443</v>
      </c>
      <c r="R15" s="34">
        <v>1108.136169093907</v>
      </c>
      <c r="S15" s="31">
        <f t="shared" si="0"/>
        <v>1349.147604122536</v>
      </c>
      <c r="T15" s="30">
        <v>3231.7811017916606</v>
      </c>
      <c r="U15" s="34">
        <v>906.95008624990737</v>
      </c>
      <c r="V15" s="31">
        <f t="shared" si="1"/>
        <v>2324.831015541753</v>
      </c>
      <c r="W15" s="30">
        <v>2578.6063721707401</v>
      </c>
      <c r="X15" s="34">
        <v>1035.8267215201543</v>
      </c>
      <c r="Y15" s="31">
        <v>1542.7796506505858</v>
      </c>
    </row>
    <row r="16" spans="1:25" ht="15.75" customHeight="1" x14ac:dyDescent="0.25">
      <c r="A16" s="18" t="s">
        <v>9</v>
      </c>
      <c r="B16" s="39">
        <v>1960</v>
      </c>
      <c r="C16" s="11">
        <v>734</v>
      </c>
      <c r="D16" s="47">
        <v>1226</v>
      </c>
      <c r="E16" s="11" t="s">
        <v>16</v>
      </c>
      <c r="F16" s="11" t="s">
        <v>16</v>
      </c>
      <c r="G16" s="10" t="s">
        <v>16</v>
      </c>
      <c r="H16" s="11" t="s">
        <v>16</v>
      </c>
      <c r="I16" s="11" t="s">
        <v>16</v>
      </c>
      <c r="J16" s="10" t="s">
        <v>16</v>
      </c>
      <c r="K16" s="11" t="s">
        <v>16</v>
      </c>
      <c r="L16" s="11" t="s">
        <v>16</v>
      </c>
      <c r="M16" s="10" t="s">
        <v>16</v>
      </c>
      <c r="N16" s="11" t="s">
        <v>16</v>
      </c>
      <c r="O16" s="11" t="s">
        <v>16</v>
      </c>
      <c r="P16" s="10" t="s">
        <v>16</v>
      </c>
      <c r="Q16" s="32">
        <v>2322.8593878198108</v>
      </c>
      <c r="R16" s="32">
        <v>1170.4100269557548</v>
      </c>
      <c r="S16" s="27">
        <f t="shared" si="0"/>
        <v>1152.449360864056</v>
      </c>
      <c r="T16" s="32">
        <v>2369.0703799145913</v>
      </c>
      <c r="U16" s="32">
        <v>1854.963689100493</v>
      </c>
      <c r="V16" s="27">
        <f t="shared" si="1"/>
        <v>514.10669081409833</v>
      </c>
      <c r="W16" s="32">
        <v>2453.6433262142705</v>
      </c>
      <c r="X16" s="32">
        <v>1397.7196211241157</v>
      </c>
      <c r="Y16" s="27">
        <v>1055.9237050901547</v>
      </c>
    </row>
    <row r="17" spans="1:25" ht="15.75" customHeight="1" x14ac:dyDescent="0.25">
      <c r="A17" s="15" t="s">
        <v>25</v>
      </c>
      <c r="B17" s="38">
        <v>1854</v>
      </c>
      <c r="C17" s="16">
        <v>935</v>
      </c>
      <c r="D17" s="17">
        <v>919</v>
      </c>
      <c r="E17" s="16" t="s">
        <v>16</v>
      </c>
      <c r="F17" s="16" t="s">
        <v>16</v>
      </c>
      <c r="G17" s="17" t="s">
        <v>16</v>
      </c>
      <c r="H17" s="16" t="s">
        <v>16</v>
      </c>
      <c r="I17" s="16" t="s">
        <v>16</v>
      </c>
      <c r="J17" s="17" t="s">
        <v>16</v>
      </c>
      <c r="K17" s="16" t="s">
        <v>16</v>
      </c>
      <c r="L17" s="16" t="s">
        <v>16</v>
      </c>
      <c r="M17" s="17" t="s">
        <v>16</v>
      </c>
      <c r="N17" s="16" t="s">
        <v>16</v>
      </c>
      <c r="O17" s="16" t="s">
        <v>16</v>
      </c>
      <c r="P17" s="17" t="s">
        <v>16</v>
      </c>
      <c r="Q17" s="35">
        <v>2144.8947584070252</v>
      </c>
      <c r="R17" s="35">
        <v>1212.2237092120938</v>
      </c>
      <c r="S17" s="31">
        <f t="shared" si="0"/>
        <v>932.67104919493136</v>
      </c>
      <c r="T17" s="35">
        <v>2312.6602494510785</v>
      </c>
      <c r="U17" s="35">
        <v>1327.5316894301568</v>
      </c>
      <c r="V17" s="31">
        <f t="shared" si="1"/>
        <v>985.12856002092167</v>
      </c>
      <c r="W17" s="35">
        <v>2446.9948015779487</v>
      </c>
      <c r="X17" s="35">
        <v>967.76441563390063</v>
      </c>
      <c r="Y17" s="31">
        <v>1479.2303859440481</v>
      </c>
    </row>
    <row r="18" spans="1:25" ht="15.75" customHeight="1" x14ac:dyDescent="0.25">
      <c r="A18" s="18" t="s">
        <v>10</v>
      </c>
      <c r="B18" s="39">
        <v>2608</v>
      </c>
      <c r="C18" s="39">
        <v>1065</v>
      </c>
      <c r="D18" s="47">
        <v>1543</v>
      </c>
      <c r="E18" s="39">
        <v>3016</v>
      </c>
      <c r="F18" s="51" t="s">
        <v>35</v>
      </c>
      <c r="G18" s="10">
        <v>996</v>
      </c>
      <c r="H18" s="39">
        <v>1981</v>
      </c>
      <c r="I18" s="51" t="s">
        <v>41</v>
      </c>
      <c r="J18" s="10">
        <v>672</v>
      </c>
      <c r="K18" s="39">
        <v>1946</v>
      </c>
      <c r="L18" s="51" t="s">
        <v>46</v>
      </c>
      <c r="M18" s="10">
        <v>858</v>
      </c>
      <c r="N18" s="39">
        <v>2862</v>
      </c>
      <c r="O18" s="54" t="s">
        <v>47</v>
      </c>
      <c r="P18" s="47">
        <v>1845</v>
      </c>
      <c r="Q18" s="32">
        <v>2311.4005917031163</v>
      </c>
      <c r="R18" s="32">
        <v>1315.5096520075924</v>
      </c>
      <c r="S18" s="27">
        <f t="shared" si="0"/>
        <v>995.89093969552391</v>
      </c>
      <c r="T18" s="32">
        <v>2602.1080383896019</v>
      </c>
      <c r="U18" s="32">
        <v>1946.0601580288533</v>
      </c>
      <c r="V18" s="27">
        <f t="shared" si="1"/>
        <v>656.04788036074865</v>
      </c>
      <c r="W18" s="32">
        <v>2590.7789098447961</v>
      </c>
      <c r="X18" s="32">
        <v>1854.8768950529598</v>
      </c>
      <c r="Y18" s="27">
        <v>735.90201479183634</v>
      </c>
    </row>
    <row r="19" spans="1:25" ht="15.75" customHeight="1" x14ac:dyDescent="0.25">
      <c r="A19" s="15" t="s">
        <v>26</v>
      </c>
      <c r="B19" s="38">
        <v>2433</v>
      </c>
      <c r="C19" s="38">
        <v>1404</v>
      </c>
      <c r="D19" s="48">
        <v>1029</v>
      </c>
      <c r="E19" s="50" t="s">
        <v>36</v>
      </c>
      <c r="F19" s="50" t="s">
        <v>37</v>
      </c>
      <c r="G19" s="52" t="s">
        <v>39</v>
      </c>
      <c r="H19" s="40">
        <v>1866</v>
      </c>
      <c r="I19" s="53" t="s">
        <v>42</v>
      </c>
      <c r="J19" s="48">
        <v>1082</v>
      </c>
      <c r="K19" s="40">
        <v>1731</v>
      </c>
      <c r="L19" s="53" t="s">
        <v>45</v>
      </c>
      <c r="M19" s="48">
        <v>1533</v>
      </c>
      <c r="N19" s="38">
        <v>1874</v>
      </c>
      <c r="O19" s="50" t="s">
        <v>48</v>
      </c>
      <c r="P19" s="48">
        <v>1574</v>
      </c>
      <c r="Q19" s="30">
        <v>1993.1148043036872</v>
      </c>
      <c r="R19" s="34">
        <v>2166.4387939742051</v>
      </c>
      <c r="S19" s="31">
        <f t="shared" si="0"/>
        <v>173.3239896705179</v>
      </c>
      <c r="T19" s="30">
        <v>2590.1716919439746</v>
      </c>
      <c r="U19" s="34">
        <v>1137.5550910531242</v>
      </c>
      <c r="V19" s="31">
        <f t="shared" si="1"/>
        <v>1452.6166008908503</v>
      </c>
      <c r="W19" s="30">
        <v>2873.1256773854152</v>
      </c>
      <c r="X19" s="34">
        <v>1936.4087431056701</v>
      </c>
      <c r="Y19" s="31">
        <v>936.71693427974515</v>
      </c>
    </row>
    <row r="20" spans="1:25" ht="15.75" customHeight="1" x14ac:dyDescent="0.25">
      <c r="A20" s="18" t="s">
        <v>11</v>
      </c>
      <c r="B20" s="39">
        <v>2185</v>
      </c>
      <c r="C20" s="39">
        <v>1663</v>
      </c>
      <c r="D20" s="10">
        <v>522</v>
      </c>
      <c r="E20" s="39">
        <v>2166</v>
      </c>
      <c r="F20" s="51" t="s">
        <v>38</v>
      </c>
      <c r="G20" s="10">
        <v>802</v>
      </c>
      <c r="H20" s="41">
        <v>2360</v>
      </c>
      <c r="I20" s="51" t="s">
        <v>43</v>
      </c>
      <c r="J20" s="47">
        <v>1251</v>
      </c>
      <c r="K20" s="41">
        <v>2363</v>
      </c>
      <c r="L20" s="51" t="s">
        <v>44</v>
      </c>
      <c r="M20" s="47">
        <v>1641</v>
      </c>
      <c r="N20" s="39">
        <v>2247</v>
      </c>
      <c r="O20" s="54" t="s">
        <v>49</v>
      </c>
      <c r="P20" s="10">
        <v>786</v>
      </c>
      <c r="Q20" s="32">
        <v>2225.1988443951709</v>
      </c>
      <c r="R20" s="32">
        <v>1655.7670844757417</v>
      </c>
      <c r="S20" s="27">
        <f t="shared" si="0"/>
        <v>569.43175991942917</v>
      </c>
      <c r="T20" s="32">
        <v>2238.4512792420915</v>
      </c>
      <c r="U20" s="32">
        <v>2208.8843971084257</v>
      </c>
      <c r="V20" s="27">
        <f t="shared" si="1"/>
        <v>29.566882133665786</v>
      </c>
      <c r="W20" s="32">
        <v>2294.2430284642383</v>
      </c>
      <c r="X20" s="32">
        <v>1497.9570230471218</v>
      </c>
      <c r="Y20" s="27">
        <v>796.28600541711648</v>
      </c>
    </row>
    <row r="21" spans="1:25" x14ac:dyDescent="0.25">
      <c r="A21" s="15" t="s">
        <v>12</v>
      </c>
      <c r="B21" s="38">
        <v>1880</v>
      </c>
      <c r="C21" s="38">
        <v>1095</v>
      </c>
      <c r="D21" s="17">
        <v>785</v>
      </c>
      <c r="E21" s="16" t="s">
        <v>16</v>
      </c>
      <c r="F21" s="16" t="s">
        <v>16</v>
      </c>
      <c r="G21" s="17" t="s">
        <v>16</v>
      </c>
      <c r="H21" s="16" t="s">
        <v>16</v>
      </c>
      <c r="I21" s="16" t="s">
        <v>16</v>
      </c>
      <c r="J21" s="17" t="s">
        <v>16</v>
      </c>
      <c r="K21" s="16" t="s">
        <v>16</v>
      </c>
      <c r="L21" s="16" t="s">
        <v>16</v>
      </c>
      <c r="M21" s="17" t="s">
        <v>16</v>
      </c>
      <c r="N21" s="16" t="s">
        <v>16</v>
      </c>
      <c r="O21" s="16" t="s">
        <v>16</v>
      </c>
      <c r="P21" s="17" t="s">
        <v>16</v>
      </c>
      <c r="Q21" s="35">
        <v>2201.3735122601097</v>
      </c>
      <c r="R21" s="35">
        <v>1584.0931655809527</v>
      </c>
      <c r="S21" s="31">
        <f t="shared" si="0"/>
        <v>617.28034667915699</v>
      </c>
      <c r="T21" s="35">
        <v>2681.723880734211</v>
      </c>
      <c r="U21" s="35">
        <v>1468.136749003392</v>
      </c>
      <c r="V21" s="31">
        <f t="shared" si="1"/>
        <v>1213.587131730819</v>
      </c>
      <c r="W21" s="35">
        <v>2643.0380430536243</v>
      </c>
      <c r="X21" s="35">
        <v>1147.2528381926759</v>
      </c>
      <c r="Y21" s="31">
        <v>1495.7852048609484</v>
      </c>
    </row>
    <row r="22" spans="1:25" x14ac:dyDescent="0.25">
      <c r="A22" s="18" t="s">
        <v>13</v>
      </c>
      <c r="B22" s="39">
        <v>1825</v>
      </c>
      <c r="C22" s="39">
        <v>1024</v>
      </c>
      <c r="D22" s="10">
        <v>801</v>
      </c>
      <c r="E22" s="11" t="s">
        <v>16</v>
      </c>
      <c r="F22" s="11" t="s">
        <v>16</v>
      </c>
      <c r="G22" s="10" t="s">
        <v>16</v>
      </c>
      <c r="H22" s="11" t="s">
        <v>16</v>
      </c>
      <c r="I22" s="11" t="s">
        <v>16</v>
      </c>
      <c r="J22" s="10" t="s">
        <v>16</v>
      </c>
      <c r="K22" s="11" t="s">
        <v>16</v>
      </c>
      <c r="L22" s="11" t="s">
        <v>16</v>
      </c>
      <c r="M22" s="10" t="s">
        <v>16</v>
      </c>
      <c r="N22" s="11" t="s">
        <v>16</v>
      </c>
      <c r="O22" s="11" t="s">
        <v>16</v>
      </c>
      <c r="P22" s="10" t="s">
        <v>16</v>
      </c>
      <c r="Q22" s="32">
        <v>2231.8936755640907</v>
      </c>
      <c r="R22" s="32">
        <v>1005.8491138278408</v>
      </c>
      <c r="S22" s="27">
        <f t="shared" si="0"/>
        <v>1226.0445617362498</v>
      </c>
      <c r="T22" s="32">
        <v>2193.1940567710285</v>
      </c>
      <c r="U22" s="32">
        <v>741.12601175266059</v>
      </c>
      <c r="V22" s="27">
        <f t="shared" si="1"/>
        <v>1452.0680450183679</v>
      </c>
      <c r="W22" s="32">
        <v>2324.8350461068167</v>
      </c>
      <c r="X22" s="32">
        <v>1042.365167535042</v>
      </c>
      <c r="Y22" s="27">
        <v>1282.4698785717746</v>
      </c>
    </row>
    <row r="23" spans="1:25" x14ac:dyDescent="0.25">
      <c r="A23" s="15" t="s">
        <v>27</v>
      </c>
      <c r="B23" s="38">
        <v>2497</v>
      </c>
      <c r="C23" s="38">
        <v>1636</v>
      </c>
      <c r="D23" s="17">
        <v>861</v>
      </c>
      <c r="E23" s="38">
        <v>2580</v>
      </c>
      <c r="F23" s="38">
        <v>1788</v>
      </c>
      <c r="G23" s="17">
        <v>792</v>
      </c>
      <c r="H23" s="38">
        <v>2382</v>
      </c>
      <c r="I23" s="38">
        <v>2303</v>
      </c>
      <c r="J23" s="17">
        <v>79</v>
      </c>
      <c r="K23" s="38">
        <v>2234</v>
      </c>
      <c r="L23" s="38">
        <v>2057</v>
      </c>
      <c r="M23" s="17">
        <v>177</v>
      </c>
      <c r="N23" s="38">
        <v>2629</v>
      </c>
      <c r="O23" s="38">
        <v>2039</v>
      </c>
      <c r="P23" s="17">
        <v>590</v>
      </c>
      <c r="Q23" s="30">
        <v>2807.1554535546456</v>
      </c>
      <c r="R23" s="30">
        <v>2207.496477646474</v>
      </c>
      <c r="S23" s="31">
        <f t="shared" si="0"/>
        <v>599.65897590817167</v>
      </c>
      <c r="T23" s="30">
        <v>3039.6281259350185</v>
      </c>
      <c r="U23" s="30">
        <v>2462.1961083488973</v>
      </c>
      <c r="V23" s="31">
        <f t="shared" si="1"/>
        <v>577.43201758612122</v>
      </c>
      <c r="W23" s="30">
        <v>3211.8857616370751</v>
      </c>
      <c r="X23" s="30">
        <v>2319.3354132910326</v>
      </c>
      <c r="Y23" s="31">
        <v>892.55034834604248</v>
      </c>
    </row>
    <row r="24" spans="1:25" x14ac:dyDescent="0.25">
      <c r="A24" s="18" t="s">
        <v>28</v>
      </c>
      <c r="B24" s="39">
        <v>2509</v>
      </c>
      <c r="C24" s="39">
        <v>2250</v>
      </c>
      <c r="D24" s="10">
        <v>259</v>
      </c>
      <c r="E24" s="39">
        <v>2695</v>
      </c>
      <c r="F24" s="39">
        <v>2347</v>
      </c>
      <c r="G24" s="10">
        <v>349</v>
      </c>
      <c r="H24" s="39">
        <v>2524</v>
      </c>
      <c r="I24" s="39">
        <v>2058</v>
      </c>
      <c r="J24" s="10">
        <v>466</v>
      </c>
      <c r="K24" s="39">
        <v>2527</v>
      </c>
      <c r="L24" s="39">
        <v>2277</v>
      </c>
      <c r="M24" s="10">
        <v>250</v>
      </c>
      <c r="N24" s="39">
        <v>2846</v>
      </c>
      <c r="O24" s="39">
        <v>2579</v>
      </c>
      <c r="P24" s="10">
        <v>268</v>
      </c>
      <c r="Q24" s="32">
        <v>2841.2377197350838</v>
      </c>
      <c r="R24" s="32">
        <v>2192.9985703609841</v>
      </c>
      <c r="S24" s="27">
        <f t="shared" si="0"/>
        <v>648.23914937409972</v>
      </c>
      <c r="T24" s="32">
        <v>2878.1577192151617</v>
      </c>
      <c r="U24" s="32">
        <v>2385.6931680074936</v>
      </c>
      <c r="V24" s="27">
        <f t="shared" si="1"/>
        <v>492.46455120766814</v>
      </c>
      <c r="W24" s="32">
        <v>3367.8018969070445</v>
      </c>
      <c r="X24" s="32">
        <v>2903.4832540209009</v>
      </c>
      <c r="Y24" s="27">
        <v>464.31864288614361</v>
      </c>
    </row>
    <row r="25" spans="1:25" x14ac:dyDescent="0.25">
      <c r="A25" s="15" t="s">
        <v>29</v>
      </c>
      <c r="B25" s="38">
        <v>2116</v>
      </c>
      <c r="C25" s="16">
        <v>954</v>
      </c>
      <c r="D25" s="48">
        <v>1162</v>
      </c>
      <c r="E25" s="16" t="s">
        <v>16</v>
      </c>
      <c r="F25" s="16" t="s">
        <v>16</v>
      </c>
      <c r="G25" s="17" t="s">
        <v>16</v>
      </c>
      <c r="H25" s="16" t="s">
        <v>16</v>
      </c>
      <c r="I25" s="16" t="s">
        <v>16</v>
      </c>
      <c r="J25" s="17" t="s">
        <v>16</v>
      </c>
      <c r="K25" s="16" t="s">
        <v>16</v>
      </c>
      <c r="L25" s="16" t="s">
        <v>16</v>
      </c>
      <c r="M25" s="17" t="s">
        <v>16</v>
      </c>
      <c r="N25" s="16" t="s">
        <v>16</v>
      </c>
      <c r="O25" s="16" t="s">
        <v>16</v>
      </c>
      <c r="P25" s="17" t="s">
        <v>16</v>
      </c>
      <c r="Q25" s="35">
        <v>2223.8585488310891</v>
      </c>
      <c r="R25" s="34">
        <v>850.83626019217718</v>
      </c>
      <c r="S25" s="31">
        <f t="shared" si="0"/>
        <v>1373.022288638912</v>
      </c>
      <c r="T25" s="35">
        <v>2456.9396332832275</v>
      </c>
      <c r="U25" s="34">
        <v>1150.2132365214263</v>
      </c>
      <c r="V25" s="31">
        <f t="shared" si="1"/>
        <v>1306.7263967618012</v>
      </c>
      <c r="W25" s="35">
        <v>2373.197230619392</v>
      </c>
      <c r="X25" s="34">
        <v>1322.5830326606849</v>
      </c>
      <c r="Y25" s="31">
        <v>1050.6141979587071</v>
      </c>
    </row>
    <row r="26" spans="1:25" x14ac:dyDescent="0.25">
      <c r="A26" s="18" t="s">
        <v>14</v>
      </c>
      <c r="B26" s="39">
        <v>2508</v>
      </c>
      <c r="C26" s="39">
        <v>1373</v>
      </c>
      <c r="D26" s="47">
        <v>1134</v>
      </c>
      <c r="E26" s="11" t="s">
        <v>16</v>
      </c>
      <c r="F26" s="11" t="s">
        <v>16</v>
      </c>
      <c r="G26" s="10" t="s">
        <v>16</v>
      </c>
      <c r="H26" s="11" t="s">
        <v>16</v>
      </c>
      <c r="I26" s="11" t="s">
        <v>16</v>
      </c>
      <c r="J26" s="10" t="s">
        <v>16</v>
      </c>
      <c r="K26" s="11" t="s">
        <v>16</v>
      </c>
      <c r="L26" s="11" t="s">
        <v>16</v>
      </c>
      <c r="M26" s="10" t="s">
        <v>16</v>
      </c>
      <c r="N26" s="11" t="s">
        <v>16</v>
      </c>
      <c r="O26" s="11" t="s">
        <v>16</v>
      </c>
      <c r="P26" s="10" t="s">
        <v>16</v>
      </c>
      <c r="Q26" s="32">
        <v>2538.4843388269214</v>
      </c>
      <c r="R26" s="32">
        <v>1660.7165385301391</v>
      </c>
      <c r="S26" s="27">
        <f t="shared" si="0"/>
        <v>877.7678002967823</v>
      </c>
      <c r="T26" s="32">
        <v>2804.6802887897288</v>
      </c>
      <c r="U26" s="32">
        <v>1855.6447182505817</v>
      </c>
      <c r="V26" s="27">
        <f t="shared" si="1"/>
        <v>949.0355705391471</v>
      </c>
      <c r="W26" s="32">
        <v>3193.5851573036198</v>
      </c>
      <c r="X26" s="32">
        <v>1643.5549765461119</v>
      </c>
      <c r="Y26" s="27">
        <v>1550.0301807575079</v>
      </c>
    </row>
    <row r="27" spans="1:25" x14ac:dyDescent="0.25">
      <c r="A27" s="15" t="s">
        <v>30</v>
      </c>
      <c r="B27" s="38">
        <v>2241</v>
      </c>
      <c r="C27" s="16">
        <v>872</v>
      </c>
      <c r="D27" s="48">
        <v>1369</v>
      </c>
      <c r="E27" s="16" t="s">
        <v>16</v>
      </c>
      <c r="F27" s="16" t="s">
        <v>16</v>
      </c>
      <c r="G27" s="17" t="s">
        <v>16</v>
      </c>
      <c r="H27" s="16" t="s">
        <v>16</v>
      </c>
      <c r="I27" s="16" t="s">
        <v>16</v>
      </c>
      <c r="J27" s="17" t="s">
        <v>16</v>
      </c>
      <c r="K27" s="16" t="s">
        <v>16</v>
      </c>
      <c r="L27" s="16" t="s">
        <v>16</v>
      </c>
      <c r="M27" s="17" t="s">
        <v>16</v>
      </c>
      <c r="N27" s="16" t="s">
        <v>16</v>
      </c>
      <c r="O27" s="16" t="s">
        <v>16</v>
      </c>
      <c r="P27" s="17" t="s">
        <v>16</v>
      </c>
      <c r="Q27" s="35">
        <v>2534.5983668662966</v>
      </c>
      <c r="R27" s="34">
        <v>1263.5030061124414</v>
      </c>
      <c r="S27" s="31">
        <f t="shared" si="0"/>
        <v>1271.0953607538552</v>
      </c>
      <c r="T27" s="35">
        <v>2813.4814838350626</v>
      </c>
      <c r="U27" s="34">
        <v>2225.451828788664</v>
      </c>
      <c r="V27" s="31">
        <f t="shared" si="1"/>
        <v>588.0296550463986</v>
      </c>
      <c r="W27" s="35">
        <v>3304.7504024940804</v>
      </c>
      <c r="X27" s="34">
        <v>2960.1814185963194</v>
      </c>
      <c r="Y27" s="31">
        <v>344.56898389776097</v>
      </c>
    </row>
    <row r="28" spans="1:25" x14ac:dyDescent="0.25">
      <c r="A28" s="18" t="s">
        <v>31</v>
      </c>
      <c r="B28" s="39">
        <v>2906</v>
      </c>
      <c r="C28" s="39">
        <v>1771</v>
      </c>
      <c r="D28" s="47">
        <v>1135</v>
      </c>
      <c r="E28" s="11" t="s">
        <v>16</v>
      </c>
      <c r="F28" s="11" t="s">
        <v>16</v>
      </c>
      <c r="G28" s="10" t="s">
        <v>16</v>
      </c>
      <c r="H28" s="11" t="s">
        <v>16</v>
      </c>
      <c r="I28" s="11" t="s">
        <v>16</v>
      </c>
      <c r="J28" s="10" t="s">
        <v>16</v>
      </c>
      <c r="K28" s="11" t="s">
        <v>16</v>
      </c>
      <c r="L28" s="11" t="s">
        <v>16</v>
      </c>
      <c r="M28" s="10" t="s">
        <v>16</v>
      </c>
      <c r="N28" s="11" t="s">
        <v>16</v>
      </c>
      <c r="O28" s="11" t="s">
        <v>16</v>
      </c>
      <c r="P28" s="10" t="s">
        <v>16</v>
      </c>
      <c r="Q28" s="32">
        <v>2843.8051850017628</v>
      </c>
      <c r="R28" s="32">
        <v>1793.9660434356279</v>
      </c>
      <c r="S28" s="27">
        <f t="shared" si="0"/>
        <v>1049.8391415661349</v>
      </c>
      <c r="T28" s="32">
        <v>2874.4236518228786</v>
      </c>
      <c r="U28" s="32">
        <v>2240.2341924760049</v>
      </c>
      <c r="V28" s="27">
        <f t="shared" si="1"/>
        <v>634.18945934687372</v>
      </c>
      <c r="W28" s="32">
        <v>3599.856231325296</v>
      </c>
      <c r="X28" s="34">
        <v>2985.983176293877</v>
      </c>
      <c r="Y28" s="27">
        <v>613.87305503141897</v>
      </c>
    </row>
    <row r="29" spans="1:25" x14ac:dyDescent="0.25">
      <c r="A29" s="15" t="s">
        <v>15</v>
      </c>
      <c r="B29" s="38">
        <v>3174</v>
      </c>
      <c r="C29" s="38">
        <v>1697</v>
      </c>
      <c r="D29" s="48">
        <v>1477</v>
      </c>
      <c r="E29" s="16" t="s">
        <v>16</v>
      </c>
      <c r="F29" s="16" t="s">
        <v>16</v>
      </c>
      <c r="G29" s="17" t="s">
        <v>16</v>
      </c>
      <c r="H29" s="16" t="s">
        <v>16</v>
      </c>
      <c r="I29" s="16" t="s">
        <v>16</v>
      </c>
      <c r="J29" s="17" t="s">
        <v>16</v>
      </c>
      <c r="K29" s="16" t="s">
        <v>16</v>
      </c>
      <c r="L29" s="16" t="s">
        <v>16</v>
      </c>
      <c r="M29" s="17" t="s">
        <v>16</v>
      </c>
      <c r="N29" s="16" t="s">
        <v>16</v>
      </c>
      <c r="O29" s="16" t="s">
        <v>16</v>
      </c>
      <c r="P29" s="17" t="s">
        <v>16</v>
      </c>
      <c r="Q29" s="36" t="s">
        <v>16</v>
      </c>
      <c r="R29" s="36" t="s">
        <v>16</v>
      </c>
      <c r="S29" s="37" t="s">
        <v>16</v>
      </c>
      <c r="T29" s="36" t="s">
        <v>16</v>
      </c>
      <c r="U29" s="36" t="s">
        <v>16</v>
      </c>
      <c r="V29" s="37" t="s">
        <v>16</v>
      </c>
      <c r="W29" s="36" t="s">
        <v>16</v>
      </c>
      <c r="X29" s="36" t="s">
        <v>16</v>
      </c>
      <c r="Y29" s="37" t="s">
        <v>16</v>
      </c>
    </row>
    <row r="30" spans="1:25" x14ac:dyDescent="0.25">
      <c r="A30" s="18" t="s">
        <v>17</v>
      </c>
      <c r="B30" s="39">
        <v>2380</v>
      </c>
      <c r="C30" s="11">
        <v>542</v>
      </c>
      <c r="D30" s="47">
        <v>1838</v>
      </c>
      <c r="E30" s="11" t="s">
        <v>16</v>
      </c>
      <c r="F30" s="11" t="s">
        <v>16</v>
      </c>
      <c r="G30" s="10" t="s">
        <v>16</v>
      </c>
      <c r="H30" s="11" t="s">
        <v>16</v>
      </c>
      <c r="I30" s="11" t="s">
        <v>16</v>
      </c>
      <c r="J30" s="10" t="s">
        <v>16</v>
      </c>
      <c r="K30" s="11" t="s">
        <v>16</v>
      </c>
      <c r="L30" s="11" t="s">
        <v>16</v>
      </c>
      <c r="M30" s="10" t="s">
        <v>16</v>
      </c>
      <c r="N30" s="11" t="s">
        <v>16</v>
      </c>
      <c r="O30" s="11" t="s">
        <v>16</v>
      </c>
      <c r="P30" s="10" t="s">
        <v>16</v>
      </c>
      <c r="Q30" s="32" t="s">
        <v>16</v>
      </c>
      <c r="R30" s="32" t="s">
        <v>16</v>
      </c>
      <c r="S30" s="27" t="s">
        <v>16</v>
      </c>
      <c r="T30" s="32" t="s">
        <v>16</v>
      </c>
      <c r="U30" s="32" t="s">
        <v>16</v>
      </c>
      <c r="V30" s="27" t="s">
        <v>16</v>
      </c>
      <c r="W30" s="32" t="s">
        <v>16</v>
      </c>
      <c r="X30" s="32" t="s">
        <v>16</v>
      </c>
      <c r="Y30" s="27" t="s">
        <v>16</v>
      </c>
    </row>
    <row r="31" spans="1:25" x14ac:dyDescent="0.25">
      <c r="A31" s="19" t="s">
        <v>18</v>
      </c>
      <c r="B31" s="20" t="s">
        <v>16</v>
      </c>
      <c r="C31" s="20" t="s">
        <v>16</v>
      </c>
      <c r="D31" s="21" t="s">
        <v>16</v>
      </c>
      <c r="E31" s="44">
        <v>2159</v>
      </c>
      <c r="F31" s="44">
        <v>1534</v>
      </c>
      <c r="G31" s="21">
        <v>624</v>
      </c>
      <c r="H31" s="44">
        <v>2236</v>
      </c>
      <c r="I31" s="20">
        <v>910</v>
      </c>
      <c r="J31" s="49">
        <v>1326</v>
      </c>
      <c r="K31" s="44">
        <v>1996</v>
      </c>
      <c r="L31" s="44">
        <v>1393</v>
      </c>
      <c r="M31" s="21">
        <v>604</v>
      </c>
      <c r="N31" s="44">
        <v>2231</v>
      </c>
      <c r="O31" s="44">
        <v>1043</v>
      </c>
      <c r="P31" s="49">
        <v>1187</v>
      </c>
      <c r="Q31" s="45" t="s">
        <v>16</v>
      </c>
      <c r="R31" s="45" t="s">
        <v>16</v>
      </c>
      <c r="S31" s="46" t="s">
        <v>16</v>
      </c>
      <c r="T31" s="45" t="s">
        <v>16</v>
      </c>
      <c r="U31" s="45" t="s">
        <v>16</v>
      </c>
      <c r="V31" s="46" t="s">
        <v>16</v>
      </c>
      <c r="W31" s="45" t="s">
        <v>16</v>
      </c>
      <c r="X31" s="45" t="s">
        <v>16</v>
      </c>
      <c r="Y31" s="46" t="s">
        <v>16</v>
      </c>
    </row>
    <row r="32" spans="1:25" x14ac:dyDescent="0.25">
      <c r="A32" s="84" t="s">
        <v>53</v>
      </c>
      <c r="B32" s="84"/>
      <c r="C32" s="84"/>
      <c r="D32" s="84"/>
      <c r="E32" s="84"/>
      <c r="F32" s="84"/>
      <c r="G32" s="84"/>
    </row>
    <row r="33" spans="1:7" x14ac:dyDescent="0.25">
      <c r="A33" s="55" t="s">
        <v>54</v>
      </c>
      <c r="B33" s="56"/>
      <c r="C33" s="56"/>
      <c r="D33" s="56"/>
      <c r="E33" s="56"/>
      <c r="F33" s="56"/>
      <c r="G33" s="56"/>
    </row>
    <row r="34" spans="1:7" x14ac:dyDescent="0.25">
      <c r="A34" s="55" t="s">
        <v>61</v>
      </c>
      <c r="B34" s="57"/>
      <c r="C34" s="57"/>
      <c r="D34" s="57"/>
      <c r="E34" s="56"/>
      <c r="F34" s="56"/>
      <c r="G34" s="56"/>
    </row>
    <row r="35" spans="1:7" x14ac:dyDescent="0.25">
      <c r="A35" s="58" t="s">
        <v>19</v>
      </c>
      <c r="B35" s="58"/>
      <c r="C35" s="58"/>
      <c r="D35" s="58"/>
      <c r="E35" s="58"/>
      <c r="F35" s="58"/>
      <c r="G35" s="58"/>
    </row>
    <row r="36" spans="1:7" x14ac:dyDescent="0.25">
      <c r="A36" s="59" t="s">
        <v>20</v>
      </c>
      <c r="B36" s="59"/>
      <c r="C36" s="59"/>
      <c r="D36" s="59"/>
      <c r="E36" s="56"/>
      <c r="F36" s="56"/>
      <c r="G36" s="56"/>
    </row>
    <row r="37" spans="1:7" x14ac:dyDescent="0.25">
      <c r="A37" s="60" t="s">
        <v>55</v>
      </c>
      <c r="B37" s="23"/>
      <c r="C37" s="24"/>
      <c r="D37" s="22"/>
      <c r="E37" s="23"/>
      <c r="F37" s="24"/>
      <c r="G37" s="24"/>
    </row>
    <row r="38" spans="1:7" x14ac:dyDescent="0.25">
      <c r="A38" s="61" t="s">
        <v>56</v>
      </c>
      <c r="B38" s="22"/>
      <c r="C38" s="22"/>
      <c r="D38" s="22"/>
      <c r="E38" s="23"/>
      <c r="F38" s="24"/>
      <c r="G38" s="24"/>
    </row>
    <row r="39" spans="1:7" x14ac:dyDescent="0.25">
      <c r="A39" s="65" t="s">
        <v>59</v>
      </c>
      <c r="B39" s="22"/>
      <c r="C39" s="22"/>
      <c r="D39" s="22"/>
      <c r="E39" s="23"/>
      <c r="F39" s="24"/>
      <c r="G39" s="24"/>
    </row>
    <row r="40" spans="1:7" x14ac:dyDescent="0.25">
      <c r="A40" s="65" t="s">
        <v>60</v>
      </c>
      <c r="B40" s="22"/>
      <c r="C40" s="22"/>
      <c r="D40" s="22"/>
      <c r="E40" s="23"/>
      <c r="F40" s="24"/>
      <c r="G40" s="24"/>
    </row>
    <row r="41" spans="1:7" x14ac:dyDescent="0.25">
      <c r="A41" s="88" t="s">
        <v>62</v>
      </c>
      <c r="B41" s="62"/>
      <c r="C41" s="62"/>
      <c r="D41" s="63"/>
      <c r="E41" s="62"/>
      <c r="F41" s="62"/>
      <c r="G41" s="64"/>
    </row>
    <row r="42" spans="1:7" x14ac:dyDescent="0.25">
      <c r="A42" s="88" t="s">
        <v>63</v>
      </c>
      <c r="B42" s="62"/>
      <c r="C42" s="62"/>
      <c r="D42" s="63"/>
      <c r="E42" s="62"/>
      <c r="F42" s="62"/>
      <c r="G42" s="64"/>
    </row>
    <row r="43" spans="1:7" x14ac:dyDescent="0.25">
      <c r="A43" s="88" t="s">
        <v>64</v>
      </c>
      <c r="B43" s="62"/>
      <c r="C43" s="62"/>
      <c r="D43" s="63"/>
      <c r="E43" s="62"/>
      <c r="F43" s="62"/>
      <c r="G43" s="64"/>
    </row>
    <row r="44" spans="1:7" x14ac:dyDescent="0.25">
      <c r="A44" s="87" t="s">
        <v>57</v>
      </c>
    </row>
    <row r="45" spans="1:7" x14ac:dyDescent="0.25">
      <c r="A45" s="87" t="s">
        <v>65</v>
      </c>
    </row>
  </sheetData>
  <mergeCells count="29">
    <mergeCell ref="A2:F2"/>
    <mergeCell ref="Q2:R2"/>
    <mergeCell ref="T2:U2"/>
    <mergeCell ref="B5:D5"/>
    <mergeCell ref="E5:G5"/>
    <mergeCell ref="H5:J5"/>
    <mergeCell ref="A32:G32"/>
    <mergeCell ref="M6:M7"/>
    <mergeCell ref="J6:J7"/>
    <mergeCell ref="K6:L6"/>
    <mergeCell ref="A5:A7"/>
    <mergeCell ref="B6:C6"/>
    <mergeCell ref="D6:D7"/>
    <mergeCell ref="K5:M5"/>
    <mergeCell ref="W5:Y5"/>
    <mergeCell ref="W6:X6"/>
    <mergeCell ref="Y6:Y7"/>
    <mergeCell ref="E6:F6"/>
    <mergeCell ref="G6:G7"/>
    <mergeCell ref="H6:I6"/>
    <mergeCell ref="N6:O6"/>
    <mergeCell ref="P6:P7"/>
    <mergeCell ref="V6:V7"/>
    <mergeCell ref="Q6:R6"/>
    <mergeCell ref="S6:S7"/>
    <mergeCell ref="T6:U6"/>
    <mergeCell ref="N5:P5"/>
    <mergeCell ref="Q5:S5"/>
    <mergeCell ref="T5:V5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ignoredErrors>
    <ignoredError sqref="F13:P24 E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tba65</vt:lpstr>
      <vt:lpstr>'tba65'!Área_de_impresión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2024-07-15T11:32:03Z</dcterms:created>
  <dcterms:modified xsi:type="dcterms:W3CDTF">2025-10-20T14:19:56Z</dcterms:modified>
</cp:coreProperties>
</file>